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0e615d821c1ac8/Documents/SWPC/Audit/2022/"/>
    </mc:Choice>
  </mc:AlternateContent>
  <xr:revisionPtr revIDLastSave="76" documentId="8_{1C5A5F98-A809-48A6-8157-04D27B64ED19}" xr6:coauthVersionLast="47" xr6:coauthVersionMax="47" xr10:uidLastSave="{6C8ED9EF-0211-4D5F-B545-B17BD2B08572}"/>
  <bookViews>
    <workbookView xWindow="-108" yWindow="-108" windowWidth="23256" windowHeight="12576" xr2:uid="{00000000-000D-0000-FFFF-FFFF00000000}"/>
  </bookViews>
  <sheets>
    <sheet name="Significant v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B20" i="1"/>
  <c r="C20" i="1"/>
</calcChain>
</file>

<file path=xl/sharedStrings.xml><?xml version="1.0" encoding="utf-8"?>
<sst xmlns="http://schemas.openxmlformats.org/spreadsheetml/2006/main" count="28" uniqueCount="28">
  <si>
    <t>Diff (£)</t>
  </si>
  <si>
    <t>PC website</t>
  </si>
  <si>
    <t>Explanation for increase/decrease</t>
  </si>
  <si>
    <t>Year ending 31 Mar 2021</t>
  </si>
  <si>
    <t>2020-2021</t>
  </si>
  <si>
    <t>Total Payments</t>
  </si>
  <si>
    <t>Payments</t>
  </si>
  <si>
    <t>Training</t>
  </si>
  <si>
    <t>Receipts (excluding Precept)</t>
  </si>
  <si>
    <t>Insurance</t>
  </si>
  <si>
    <t>Explanation of significant variances for year ended 31st Mar 2022</t>
  </si>
  <si>
    <t>Year ending 31 Mar 2022</t>
  </si>
  <si>
    <t>2021-2022</t>
  </si>
  <si>
    <t>Staff costs</t>
  </si>
  <si>
    <t>Annual subsciptions</t>
  </si>
  <si>
    <t>Village maintenance</t>
  </si>
  <si>
    <t>PAYE bookeeper</t>
  </si>
  <si>
    <t>No new Cllrs or training required</t>
  </si>
  <si>
    <t>No tree work required</t>
  </si>
  <si>
    <t>Bookeeper increased charges</t>
  </si>
  <si>
    <t>Change of Clerk</t>
  </si>
  <si>
    <t xml:space="preserve">Renewal cost reduced </t>
  </si>
  <si>
    <t>2020 inc website upgrade</t>
  </si>
  <si>
    <t>Awaiting VAT refund for 2021/22</t>
  </si>
  <si>
    <t>SLCC membership cxld in 2021</t>
  </si>
  <si>
    <t>Total Assets</t>
  </si>
  <si>
    <t>Telephone box was recorded as £1,000 but was actually purchased for £1</t>
  </si>
  <si>
    <t>Road signs purchased for £175.00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</si>
</sst>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wrapText="1" shrinkToFit="1"/>
    </xf>
    <xf numFmtId="0" fontId="4" fillId="0" borderId="0" xfId="0" applyFont="1" applyBorder="1" applyAlignment="1">
      <alignment horizontal="center" wrapText="1" shrinkToFit="1"/>
    </xf>
    <xf numFmtId="4" fontId="3" fillId="0" borderId="0" xfId="0" applyNumberFormat="1" applyFont="1"/>
    <xf numFmtId="0" fontId="4" fillId="0" borderId="0" xfId="0" applyFont="1"/>
    <xf numFmtId="43" fontId="3" fillId="0" borderId="0" xfId="2" applyFont="1"/>
    <xf numFmtId="0" fontId="6" fillId="0" borderId="0" xfId="0" applyFont="1"/>
    <xf numFmtId="4" fontId="8" fillId="0" borderId="0" xfId="0" applyNumberFormat="1" applyFont="1" applyFill="1" applyBorder="1" applyAlignment="1" applyProtection="1">
      <alignment horizontal="left"/>
    </xf>
    <xf numFmtId="0" fontId="3" fillId="0" borderId="0" xfId="2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Alignment="1"/>
    <xf numFmtId="0" fontId="10" fillId="0" borderId="0" xfId="0" applyFont="1"/>
    <xf numFmtId="4" fontId="9" fillId="0" borderId="0" xfId="0" applyNumberFormat="1" applyFont="1" applyFill="1" applyBorder="1" applyAlignment="1" applyProtection="1"/>
    <xf numFmtId="4" fontId="9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 shrinkToFit="1"/>
    </xf>
    <xf numFmtId="0" fontId="2" fillId="0" borderId="0" xfId="0" applyFont="1" applyBorder="1" applyAlignment="1">
      <alignment wrapText="1" shrinkToFit="1"/>
    </xf>
    <xf numFmtId="164" fontId="4" fillId="0" borderId="2" xfId="2" applyNumberFormat="1" applyFont="1" applyBorder="1"/>
    <xf numFmtId="4" fontId="4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4"/>
  <sheetViews>
    <sheetView tabSelected="1" view="pageLayout" topLeftCell="A4" zoomScale="70" zoomScaleNormal="100" zoomScalePageLayoutView="70" workbookViewId="0">
      <selection activeCell="G17" sqref="A1:XFD1048576"/>
    </sheetView>
  </sheetViews>
  <sheetFormatPr defaultColWidth="9" defaultRowHeight="15" x14ac:dyDescent="0.25"/>
  <cols>
    <col min="1" max="1" width="30.8984375" style="3" customWidth="1"/>
    <col min="2" max="2" width="17.8984375" style="3" customWidth="1"/>
    <col min="3" max="3" width="16.59765625" style="3" customWidth="1"/>
    <col min="4" max="4" width="13.296875" style="3" customWidth="1"/>
    <col min="5" max="5" width="78" style="3" customWidth="1"/>
    <col min="6" max="16384" width="9" style="3"/>
  </cols>
  <sheetData>
    <row r="1" spans="1:46" s="1" customFormat="1" ht="21" x14ac:dyDescent="0.4">
      <c r="A1" s="33"/>
      <c r="B1" s="33"/>
      <c r="C1" s="33"/>
      <c r="D1" s="33"/>
      <c r="E1" s="33"/>
    </row>
    <row r="2" spans="1:46" ht="15" customHeight="1" x14ac:dyDescent="0.3">
      <c r="A2" s="11" t="s">
        <v>10</v>
      </c>
      <c r="B2" s="2"/>
      <c r="C2" s="2"/>
      <c r="D2" s="2"/>
      <c r="E2" s="2"/>
    </row>
    <row r="3" spans="1:46" s="2" customFormat="1" ht="15" customHeight="1" thickBot="1" x14ac:dyDescent="0.35">
      <c r="A3" s="3"/>
      <c r="B3" s="3"/>
      <c r="C3" s="3"/>
      <c r="D3" s="3"/>
      <c r="E3" s="3"/>
    </row>
    <row r="4" spans="1:46" ht="35.4" customHeight="1" thickBot="1" x14ac:dyDescent="0.35">
      <c r="A4" s="5"/>
      <c r="B4" s="16" t="s">
        <v>3</v>
      </c>
      <c r="C4" s="20" t="s">
        <v>11</v>
      </c>
      <c r="D4" s="5" t="s">
        <v>0</v>
      </c>
      <c r="E4" s="1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s="7" customFormat="1" ht="52.2" customHeight="1" thickBot="1" x14ac:dyDescent="0.35">
      <c r="A5" s="6" t="s">
        <v>8</v>
      </c>
      <c r="B5" s="25">
        <v>2437.6</v>
      </c>
      <c r="C5" s="26">
        <v>2600</v>
      </c>
      <c r="D5" s="28">
        <f>SUM(B5-C5)</f>
        <v>-162.40000000000009</v>
      </c>
      <c r="E5" s="19" t="s">
        <v>23</v>
      </c>
    </row>
    <row r="6" spans="1:46" ht="43.2" customHeight="1" thickBot="1" x14ac:dyDescent="0.3">
      <c r="A6" s="16" t="s">
        <v>5</v>
      </c>
      <c r="B6" s="25">
        <v>2684.5</v>
      </c>
      <c r="C6" s="27">
        <v>2288.34</v>
      </c>
      <c r="D6" s="28">
        <f>SUM(B6-C6)</f>
        <v>396.15999999999985</v>
      </c>
      <c r="E6" s="19"/>
    </row>
    <row r="8" spans="1:46" ht="27.9" customHeight="1" x14ac:dyDescent="0.3">
      <c r="A8" s="22" t="s">
        <v>6</v>
      </c>
      <c r="B8" s="8"/>
      <c r="C8" s="8"/>
      <c r="D8" s="8"/>
    </row>
    <row r="9" spans="1:46" ht="17.399999999999999" x14ac:dyDescent="0.3">
      <c r="A9" s="13"/>
      <c r="B9" s="2" t="s">
        <v>4</v>
      </c>
      <c r="C9" s="2" t="s">
        <v>12</v>
      </c>
      <c r="D9" s="29"/>
      <c r="E9" s="30" t="s">
        <v>2</v>
      </c>
    </row>
    <row r="10" spans="1:46" ht="15.6" x14ac:dyDescent="0.3">
      <c r="A10" s="14"/>
      <c r="B10" s="9"/>
      <c r="D10" s="9"/>
      <c r="E10" s="8"/>
    </row>
    <row r="11" spans="1:46" ht="15.6" x14ac:dyDescent="0.3">
      <c r="A11" s="23" t="s">
        <v>13</v>
      </c>
      <c r="B11" s="10">
        <v>1496.79</v>
      </c>
      <c r="C11" s="10">
        <v>1441.12</v>
      </c>
      <c r="D11" s="9"/>
      <c r="E11" s="8" t="s">
        <v>20</v>
      </c>
    </row>
    <row r="12" spans="1:46" ht="15.6" x14ac:dyDescent="0.3">
      <c r="A12" s="21" t="s">
        <v>14</v>
      </c>
      <c r="B12" s="10">
        <v>101.73</v>
      </c>
      <c r="C12" s="10">
        <v>85.29</v>
      </c>
      <c r="D12" s="9"/>
      <c r="E12" s="8" t="s">
        <v>24</v>
      </c>
    </row>
    <row r="13" spans="1:46" x14ac:dyDescent="0.25">
      <c r="A13" s="21" t="s">
        <v>9</v>
      </c>
      <c r="B13" s="10">
        <v>209.65</v>
      </c>
      <c r="C13" s="10">
        <v>204.65</v>
      </c>
      <c r="D13" s="15"/>
      <c r="E13" s="3" t="s">
        <v>21</v>
      </c>
    </row>
    <row r="14" spans="1:46" x14ac:dyDescent="0.25">
      <c r="A14" s="21" t="s">
        <v>15</v>
      </c>
      <c r="B14" s="10">
        <v>552.6</v>
      </c>
      <c r="C14" s="10">
        <v>312.27999999999997</v>
      </c>
      <c r="D14" s="15"/>
      <c r="E14" s="3" t="s">
        <v>18</v>
      </c>
    </row>
    <row r="15" spans="1:46" x14ac:dyDescent="0.25">
      <c r="A15" s="21" t="s">
        <v>16</v>
      </c>
      <c r="B15" s="10">
        <v>73</v>
      </c>
      <c r="C15" s="10">
        <v>95</v>
      </c>
      <c r="D15" s="15"/>
      <c r="E15" s="3" t="s">
        <v>19</v>
      </c>
    </row>
    <row r="16" spans="1:46" x14ac:dyDescent="0.25">
      <c r="A16" s="21" t="s">
        <v>1</v>
      </c>
      <c r="B16" s="10">
        <v>250.73</v>
      </c>
      <c r="C16" s="10">
        <v>150</v>
      </c>
      <c r="D16" s="15"/>
      <c r="E16" s="3" t="s">
        <v>22</v>
      </c>
    </row>
    <row r="17" spans="1:5" x14ac:dyDescent="0.25">
      <c r="A17" s="21" t="s">
        <v>7</v>
      </c>
      <c r="B17" s="24">
        <v>0</v>
      </c>
      <c r="C17" s="24">
        <v>0</v>
      </c>
      <c r="D17" s="15"/>
      <c r="E17" s="3" t="s">
        <v>17</v>
      </c>
    </row>
    <row r="18" spans="1:5" x14ac:dyDescent="0.25">
      <c r="A18" s="21"/>
      <c r="B18" s="24"/>
      <c r="C18" s="24"/>
      <c r="D18" s="15"/>
    </row>
    <row r="19" spans="1:5" x14ac:dyDescent="0.25">
      <c r="A19" s="17"/>
      <c r="B19" s="10"/>
      <c r="C19" s="10"/>
    </row>
    <row r="20" spans="1:5" ht="16.2" thickBot="1" x14ac:dyDescent="0.35">
      <c r="B20" s="31">
        <f>SUM(B10:B19)</f>
        <v>2684.5</v>
      </c>
      <c r="C20" s="32">
        <f>SUM(C10:C19)</f>
        <v>2288.34</v>
      </c>
      <c r="D20" s="34"/>
    </row>
    <row r="21" spans="1:5" ht="15.6" thickTop="1" x14ac:dyDescent="0.25">
      <c r="B21" s="12"/>
      <c r="C21" s="12"/>
      <c r="D21" s="12"/>
    </row>
    <row r="22" spans="1:5" x14ac:dyDescent="0.25">
      <c r="D22" s="15"/>
    </row>
    <row r="23" spans="1:5" ht="16.2" thickBot="1" x14ac:dyDescent="0.35">
      <c r="A23" s="11" t="s">
        <v>25</v>
      </c>
      <c r="B23" s="32">
        <v>1750</v>
      </c>
      <c r="C23" s="32">
        <v>926</v>
      </c>
      <c r="E23" s="3" t="s">
        <v>26</v>
      </c>
    </row>
    <row r="24" spans="1:5" ht="15.6" thickTop="1" x14ac:dyDescent="0.25">
      <c r="E24" s="3" t="s">
        <v>27</v>
      </c>
    </row>
  </sheetData>
  <mergeCells count="1">
    <mergeCell ref="A1:E1"/>
  </mergeCells>
  <pageMargins left="0.7" right="0.7" top="0.75" bottom="0.75" header="0.3" footer="0.3"/>
  <pageSetup paperSize="9" scale="77" orientation="landscape" r:id="rId1"/>
  <headerFooter>
    <oddHeader>&amp;C&amp;"Arial,Bold"&amp;22SUTTON WALDRON PARISH COUNCIL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Significant 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casefamily</dc:creator>
  <cp:lastModifiedBy>Sam Smith</cp:lastModifiedBy>
  <cp:lastPrinted>2022-05-10T12:42:28Z</cp:lastPrinted>
  <dcterms:created xsi:type="dcterms:W3CDTF">2010-02-26T14:02:37Z</dcterms:created>
  <dcterms:modified xsi:type="dcterms:W3CDTF">2022-05-10T12:43:40Z</dcterms:modified>
</cp:coreProperties>
</file>